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105" yWindow="0" windowWidth="26055" windowHeight="14745" tabRatio="665"/>
  </bookViews>
  <sheets>
    <sheet name="예산총칙" sheetId="8" r:id="rId1"/>
    <sheet name="총괄서" sheetId="17" r:id="rId2"/>
  </sheets>
  <definedNames>
    <definedName name="_xlnm.Print_Area" localSheetId="1">총괄서!$A$1:$J$19</definedName>
  </definedNames>
  <calcPr calcId="124519"/>
</workbook>
</file>

<file path=xl/calcChain.xml><?xml version="1.0" encoding="utf-8"?>
<calcChain xmlns="http://schemas.openxmlformats.org/spreadsheetml/2006/main">
  <c r="E10" i="17"/>
  <c r="J14" l="1"/>
  <c r="J13"/>
  <c r="E12"/>
  <c r="D7" l="1"/>
  <c r="J12" l="1"/>
  <c r="E11" l="1"/>
  <c r="E9"/>
  <c r="E8"/>
  <c r="J9"/>
  <c r="J10" l="1"/>
  <c r="I7"/>
  <c r="C7" l="1"/>
  <c r="E13"/>
  <c r="E7" l="1"/>
  <c r="J11" l="1"/>
  <c r="J8" l="1"/>
  <c r="H7"/>
  <c r="J7" s="1"/>
</calcChain>
</file>

<file path=xl/sharedStrings.xml><?xml version="1.0" encoding="utf-8"?>
<sst xmlns="http://schemas.openxmlformats.org/spreadsheetml/2006/main" count="53" uniqueCount="46">
  <si>
    <t>(단위 : 원)</t>
    <phoneticPr fontId="2" type="noConversion"/>
  </si>
  <si>
    <t>제 2 조   예산의 모든 세입과 세출은 사회복지법인 재무회계규칙 제8조 예산총계주의 원칙에 의하여 계상함을 원칙으로 한다.</t>
    <phoneticPr fontId="2" type="noConversion"/>
  </si>
  <si>
    <t>제 5 조   세입 · 세출의 상세한 내용은 세입 · 세출 예산 명세서와 같다.</t>
    <phoneticPr fontId="2" type="noConversion"/>
  </si>
  <si>
    <t>제 6 조   본 예산은 사회복지법인 재무회계규칙 제16조 예산의 전용에 의하여 필요시 전용할 수 있다.</t>
    <phoneticPr fontId="2" type="noConversion"/>
  </si>
  <si>
    <t>제 8 조   본 예산의 관리운영과 재무 · 회계에 관하여는 사회복지법인 재무회계규칙 제10조, 제11조에 의거한다.</t>
    <phoneticPr fontId="2" type="noConversion"/>
  </si>
  <si>
    <t xml:space="preserve">제 7 조   본 예산이 집행 도중 불가피한 사유로 인한 변동이 필요한 경우 사회복지법인 재무회계규칙 제13조에 의거 </t>
    <phoneticPr fontId="2" type="noConversion"/>
  </si>
  <si>
    <t xml:space="preserve">             추가경정예산을 편성 할 수 있다.</t>
    <phoneticPr fontId="2" type="noConversion"/>
  </si>
  <si>
    <t>사무비</t>
    <phoneticPr fontId="2" type="noConversion"/>
  </si>
  <si>
    <t>시설비</t>
    <phoneticPr fontId="2" type="noConversion"/>
  </si>
  <si>
    <t xml:space="preserve"> </t>
    <phoneticPr fontId="2" type="noConversion"/>
  </si>
  <si>
    <t>사업수입</t>
    <phoneticPr fontId="2" type="noConversion"/>
  </si>
  <si>
    <t>보조금수입</t>
    <phoneticPr fontId="2" type="noConversion"/>
  </si>
  <si>
    <t>항</t>
    <phoneticPr fontId="2" type="noConversion"/>
  </si>
  <si>
    <t>관</t>
    <phoneticPr fontId="2" type="noConversion"/>
  </si>
  <si>
    <t>사업수입</t>
    <phoneticPr fontId="2" type="noConversion"/>
  </si>
  <si>
    <t>보조금수입</t>
    <phoneticPr fontId="2" type="noConversion"/>
  </si>
  <si>
    <t>이월금</t>
    <phoneticPr fontId="2" type="noConversion"/>
  </si>
  <si>
    <t xml:space="preserve">이 하 여 백 </t>
    <phoneticPr fontId="2" type="noConversion"/>
  </si>
  <si>
    <t>세 입</t>
    <phoneticPr fontId="2" type="noConversion"/>
  </si>
  <si>
    <t>세 출</t>
    <phoneticPr fontId="2" type="noConversion"/>
  </si>
  <si>
    <t>인건비</t>
    <phoneticPr fontId="2" type="noConversion"/>
  </si>
  <si>
    <t>업무추진비</t>
    <phoneticPr fontId="2" type="noConversion"/>
  </si>
  <si>
    <t>운영비</t>
    <phoneticPr fontId="2" type="noConversion"/>
  </si>
  <si>
    <t>재산조성비</t>
    <phoneticPr fontId="2" type="noConversion"/>
  </si>
  <si>
    <t>총 계</t>
    <phoneticPr fontId="2" type="noConversion"/>
  </si>
  <si>
    <t>나. 예산총괄서</t>
    <phoneticPr fontId="2" type="noConversion"/>
  </si>
  <si>
    <t>【 세입 ㆍ 세출 예산총괄 】</t>
    <phoneticPr fontId="2" type="noConversion"/>
  </si>
  <si>
    <t>증감(B-A)</t>
    <phoneticPr fontId="2" type="noConversion"/>
  </si>
  <si>
    <t>전년도 이월금       (후원금)</t>
    <phoneticPr fontId="2" type="noConversion"/>
  </si>
  <si>
    <t>이월금                  (차량이동수입)</t>
    <phoneticPr fontId="2" type="noConversion"/>
  </si>
  <si>
    <t>이월금</t>
    <phoneticPr fontId="2" type="noConversion"/>
  </si>
  <si>
    <t>예비비 및 기타</t>
    <phoneticPr fontId="2" type="noConversion"/>
  </si>
  <si>
    <t>예비비</t>
    <phoneticPr fontId="2" type="noConversion"/>
  </si>
  <si>
    <t>반환금</t>
    <phoneticPr fontId="2" type="noConversion"/>
  </si>
  <si>
    <t>이 하 여 백</t>
    <phoneticPr fontId="2" type="noConversion"/>
  </si>
  <si>
    <t xml:space="preserve">가. 예  산  총  칙  </t>
    <phoneticPr fontId="2" type="noConversion"/>
  </si>
  <si>
    <t>잡수입</t>
    <phoneticPr fontId="2" type="noConversion"/>
  </si>
  <si>
    <t>사업비</t>
    <phoneticPr fontId="2" type="noConversion"/>
  </si>
  <si>
    <t>지원사업비</t>
    <phoneticPr fontId="2" type="noConversion"/>
  </si>
  <si>
    <t>2021(A)</t>
    <phoneticPr fontId="2" type="noConversion"/>
  </si>
  <si>
    <t>2022(B)</t>
    <phoneticPr fontId="2" type="noConversion"/>
  </si>
  <si>
    <t>보조금수입</t>
    <phoneticPr fontId="2" type="noConversion"/>
  </si>
  <si>
    <t>기타보조금</t>
    <phoneticPr fontId="2" type="noConversion"/>
  </si>
  <si>
    <t xml:space="preserve">제 1 조   본 총칙은 담양군 장애인생활이동지원센터의 투명한 관리 운영을 기하는 것을 목적으로 한다. </t>
    <phoneticPr fontId="2" type="noConversion"/>
  </si>
  <si>
    <t>제 3 조   본 예산은 사회복지법인 재무회계규칙 제6조 회계의 구분에 의하여 시설회계로 구분한다.</t>
    <phoneticPr fontId="2" type="noConversion"/>
  </si>
  <si>
    <t>제 4 조   2022년도  세입 예산총액은 184,801,823원, 세출 예산총액은 184,801,823원으로 한다.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</si>
</sst>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8" formatCode="mm&quot;월&quot;\ dd&quot;일&quot;"/>
    <numFmt numFmtId="179" formatCode="&quot;△&quot;#,##0_);[Red]\(#,##0\)"/>
    <numFmt numFmtId="180" formatCode="#,##0;&quot;△&quot;#,##0;0;[Red]General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1"/>
      <name val="한컴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12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20"/>
      <name val="굴림"/>
      <family val="3"/>
      <charset val="129"/>
    </font>
    <font>
      <b/>
      <sz val="9"/>
      <name val="굴림"/>
      <family val="3"/>
      <charset val="129"/>
    </font>
    <font>
      <b/>
      <sz val="13"/>
      <name val="굴림"/>
      <family val="3"/>
      <charset val="129"/>
    </font>
    <font>
      <b/>
      <sz val="14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25"/>
      <name val="굴림"/>
      <family val="3"/>
      <charset val="129"/>
    </font>
    <font>
      <sz val="1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1" fontId="9" fillId="0" borderId="2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1" fillId="0" borderId="0" xfId="1" applyFont="1" applyBorder="1" applyAlignment="1">
      <alignment horizontal="center" vertical="center"/>
    </xf>
    <xf numFmtId="41" fontId="8" fillId="2" borderId="2" xfId="1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center" vertical="center"/>
    </xf>
    <xf numFmtId="41" fontId="9" fillId="0" borderId="2" xfId="1" quotePrefix="1" applyFont="1" applyBorder="1" applyAlignment="1">
      <alignment horizontal="center" vertical="center"/>
    </xf>
    <xf numFmtId="41" fontId="1" fillId="0" borderId="0" xfId="1" applyFont="1" applyAlignment="1">
      <alignment horizontal="center" vertical="center"/>
    </xf>
    <xf numFmtId="41" fontId="9" fillId="0" borderId="2" xfId="1" applyFont="1" applyBorder="1" applyAlignment="1">
      <alignment horizontal="right" vertical="center"/>
    </xf>
    <xf numFmtId="41" fontId="9" fillId="0" borderId="2" xfId="1" applyFont="1" applyBorder="1" applyAlignment="1">
      <alignment vertical="center"/>
    </xf>
    <xf numFmtId="41" fontId="11" fillId="0" borderId="0" xfId="1" applyFont="1" applyBorder="1" applyAlignment="1">
      <alignment horizontal="center" vertical="center"/>
    </xf>
    <xf numFmtId="41" fontId="9" fillId="0" borderId="5" xfId="1" applyFont="1" applyBorder="1" applyAlignment="1">
      <alignment horizontal="center" vertical="center"/>
    </xf>
    <xf numFmtId="41" fontId="9" fillId="0" borderId="5" xfId="1" applyFont="1" applyBorder="1" applyAlignment="1">
      <alignment horizontal="right" vertical="center"/>
    </xf>
    <xf numFmtId="41" fontId="8" fillId="3" borderId="1" xfId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1" fontId="13" fillId="0" borderId="0" xfId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179" fontId="1" fillId="0" borderId="0" xfId="1" applyNumberFormat="1" applyFont="1" applyAlignment="1">
      <alignment horizontal="center" vertical="center"/>
    </xf>
    <xf numFmtId="179" fontId="1" fillId="0" borderId="0" xfId="1" applyNumberFormat="1" applyFont="1" applyBorder="1" applyAlignment="1">
      <alignment horizontal="right" vertical="center"/>
    </xf>
    <xf numFmtId="179" fontId="13" fillId="0" borderId="0" xfId="1" applyNumberFormat="1" applyFont="1" applyBorder="1" applyAlignment="1">
      <alignment horizontal="right" vertical="center"/>
    </xf>
    <xf numFmtId="179" fontId="1" fillId="0" borderId="0" xfId="1" applyNumberFormat="1" applyFont="1" applyAlignment="1">
      <alignment horizontal="right" vertical="center"/>
    </xf>
    <xf numFmtId="179" fontId="9" fillId="0" borderId="0" xfId="1" applyNumberFormat="1" applyFont="1" applyBorder="1" applyAlignment="1">
      <alignment horizontal="right" vertical="center"/>
    </xf>
    <xf numFmtId="179" fontId="8" fillId="2" borderId="19" xfId="1" applyNumberFormat="1" applyFont="1" applyFill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80" fontId="8" fillId="3" borderId="18" xfId="1" applyNumberFormat="1" applyFont="1" applyFill="1" applyBorder="1" applyAlignment="1">
      <alignment horizontal="right" vertical="center"/>
    </xf>
    <xf numFmtId="180" fontId="9" fillId="0" borderId="10" xfId="1" applyNumberFormat="1" applyFont="1" applyBorder="1" applyAlignment="1">
      <alignment horizontal="right" vertical="center"/>
    </xf>
    <xf numFmtId="180" fontId="9" fillId="0" borderId="19" xfId="1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8" fontId="9" fillId="0" borderId="7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178" fontId="14" fillId="0" borderId="25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99FF"/>
      <color rgb="FFFFCC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sqref="A1:L1"/>
    </sheetView>
  </sheetViews>
  <sheetFormatPr defaultRowHeight="13.5"/>
  <cols>
    <col min="1" max="16384" width="8.88671875" style="1"/>
  </cols>
  <sheetData>
    <row r="1" spans="1:12" ht="32.25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1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7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8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75" customHeight="1">
      <c r="A5" s="46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8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24.75" customHeight="1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8.7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4.75" customHeight="1">
      <c r="A9" s="46" t="s">
        <v>44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8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24.75" customHeight="1">
      <c r="A11" s="46" t="s">
        <v>45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8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24.75" customHeight="1">
      <c r="A13" s="46" t="s">
        <v>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8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24.75" customHeight="1">
      <c r="A15" s="46" t="s">
        <v>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8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24.75" customHeight="1">
      <c r="A17" s="51" t="s">
        <v>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24.75" customHeight="1">
      <c r="A18" s="51" t="s">
        <v>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8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24.75" customHeight="1">
      <c r="A20" s="46" t="s">
        <v>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</sheetData>
  <mergeCells count="4">
    <mergeCell ref="A1:L1"/>
    <mergeCell ref="A3:L3"/>
    <mergeCell ref="A17:L17"/>
    <mergeCell ref="A18:L18"/>
  </mergeCells>
  <phoneticPr fontId="2" type="noConversion"/>
  <printOptions horizontalCentered="1"/>
  <pageMargins left="0.78740157480314965" right="0.23622047244094491" top="0.78740157480314965" bottom="0.59055118110236227" header="0.39370078740157483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workbookViewId="0">
      <selection activeCell="B21" sqref="B21"/>
    </sheetView>
  </sheetViews>
  <sheetFormatPr defaultRowHeight="13.5"/>
  <cols>
    <col min="1" max="1" width="11.88671875" style="3" customWidth="1"/>
    <col min="2" max="2" width="12.77734375" style="3" customWidth="1"/>
    <col min="3" max="4" width="14.88671875" style="13" customWidth="1"/>
    <col min="5" max="5" width="13.77734375" style="28" customWidth="1"/>
    <col min="6" max="6" width="11.77734375" style="3" customWidth="1"/>
    <col min="7" max="7" width="12" style="3" customWidth="1"/>
    <col min="8" max="9" width="14.88671875" style="13" customWidth="1"/>
    <col min="10" max="10" width="13.77734375" style="25" customWidth="1"/>
    <col min="11" max="11" width="8.88671875" style="3" customWidth="1"/>
    <col min="12" max="12" width="13.77734375" style="3" bestFit="1" customWidth="1"/>
    <col min="13" max="13" width="8.88671875" style="3"/>
    <col min="14" max="14" width="13.77734375" style="3" bestFit="1" customWidth="1"/>
    <col min="15" max="16384" width="8.88671875" style="3"/>
  </cols>
  <sheetData>
    <row r="1" spans="1:32" ht="39.950000000000003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0.5" customHeight="1">
      <c r="A2" s="2"/>
      <c r="B2" s="2"/>
      <c r="C2" s="9"/>
      <c r="D2" s="9"/>
      <c r="E2" s="26"/>
      <c r="F2" s="2"/>
      <c r="G2" s="2"/>
      <c r="H2" s="9"/>
      <c r="I2" s="9"/>
      <c r="J2" s="24"/>
    </row>
    <row r="3" spans="1:32" ht="30" customHeight="1">
      <c r="A3" s="57" t="s">
        <v>26</v>
      </c>
      <c r="B3" s="57"/>
      <c r="C3" s="57"/>
      <c r="D3" s="57"/>
      <c r="E3" s="57"/>
      <c r="F3" s="57"/>
      <c r="G3" s="57"/>
      <c r="H3" s="57"/>
      <c r="I3" s="57"/>
      <c r="J3" s="57"/>
    </row>
    <row r="4" spans="1:32" ht="15.75" customHeight="1" thickBot="1">
      <c r="A4" s="20"/>
      <c r="B4" s="20"/>
      <c r="C4" s="21"/>
      <c r="D4" s="21" t="s">
        <v>9</v>
      </c>
      <c r="E4" s="27"/>
      <c r="F4" s="20"/>
      <c r="G4" s="20"/>
      <c r="H4" s="21"/>
      <c r="I4" s="16"/>
      <c r="J4" s="29" t="s">
        <v>0</v>
      </c>
    </row>
    <row r="5" spans="1:32" ht="30" customHeight="1">
      <c r="A5" s="58" t="s">
        <v>18</v>
      </c>
      <c r="B5" s="59"/>
      <c r="C5" s="59"/>
      <c r="D5" s="59"/>
      <c r="E5" s="60"/>
      <c r="F5" s="61" t="s">
        <v>19</v>
      </c>
      <c r="G5" s="61"/>
      <c r="H5" s="61"/>
      <c r="I5" s="61"/>
      <c r="J5" s="62"/>
    </row>
    <row r="6" spans="1:32" ht="30" customHeight="1">
      <c r="A6" s="37" t="s">
        <v>13</v>
      </c>
      <c r="B6" s="5" t="s">
        <v>12</v>
      </c>
      <c r="C6" s="10" t="s">
        <v>39</v>
      </c>
      <c r="D6" s="10" t="s">
        <v>40</v>
      </c>
      <c r="E6" s="30" t="s">
        <v>27</v>
      </c>
      <c r="F6" s="35" t="s">
        <v>13</v>
      </c>
      <c r="G6" s="5" t="s">
        <v>12</v>
      </c>
      <c r="H6" s="10" t="s">
        <v>39</v>
      </c>
      <c r="I6" s="10" t="s">
        <v>40</v>
      </c>
      <c r="J6" s="30" t="s">
        <v>27</v>
      </c>
    </row>
    <row r="7" spans="1:32" ht="30" customHeight="1" thickBot="1">
      <c r="A7" s="53" t="s">
        <v>24</v>
      </c>
      <c r="B7" s="54"/>
      <c r="C7" s="19">
        <f>SUM(C8:C15)</f>
        <v>215964137</v>
      </c>
      <c r="D7" s="19">
        <f>SUM(D8:D15)</f>
        <v>184801823</v>
      </c>
      <c r="E7" s="32">
        <f>SUM(E8:E13)</f>
        <v>-31162314</v>
      </c>
      <c r="F7" s="55" t="s">
        <v>24</v>
      </c>
      <c r="G7" s="56"/>
      <c r="H7" s="19">
        <f>SUM(H8:H16)</f>
        <v>215964137</v>
      </c>
      <c r="I7" s="19">
        <f>SUM(I8:I16)</f>
        <v>184801823</v>
      </c>
      <c r="J7" s="32">
        <f>I7-H7</f>
        <v>-31162314</v>
      </c>
    </row>
    <row r="8" spans="1:32" ht="30" customHeight="1" thickTop="1">
      <c r="A8" s="38" t="s">
        <v>14</v>
      </c>
      <c r="B8" s="39" t="s">
        <v>10</v>
      </c>
      <c r="C8" s="17">
        <v>4800000</v>
      </c>
      <c r="D8" s="17">
        <v>4800000</v>
      </c>
      <c r="E8" s="33">
        <f t="shared" ref="E8:E13" si="0">D8-C8</f>
        <v>0</v>
      </c>
      <c r="F8" s="65" t="s">
        <v>7</v>
      </c>
      <c r="G8" s="17" t="s">
        <v>20</v>
      </c>
      <c r="H8" s="18">
        <v>142706270</v>
      </c>
      <c r="I8" s="18">
        <v>147240000</v>
      </c>
      <c r="J8" s="33">
        <f>I8-H8</f>
        <v>4533730</v>
      </c>
      <c r="L8" s="42"/>
    </row>
    <row r="9" spans="1:32" ht="30" customHeight="1">
      <c r="A9" s="22" t="s">
        <v>15</v>
      </c>
      <c r="B9" s="8" t="s">
        <v>11</v>
      </c>
      <c r="C9" s="7">
        <v>185640000</v>
      </c>
      <c r="D9" s="7">
        <v>163165000</v>
      </c>
      <c r="E9" s="34">
        <f t="shared" si="0"/>
        <v>-22475000</v>
      </c>
      <c r="F9" s="66"/>
      <c r="G9" s="8" t="s">
        <v>21</v>
      </c>
      <c r="H9" s="14">
        <v>700000</v>
      </c>
      <c r="I9" s="14">
        <v>1120000</v>
      </c>
      <c r="J9" s="34">
        <f>I9-H9</f>
        <v>420000</v>
      </c>
    </row>
    <row r="10" spans="1:32" ht="30" customHeight="1">
      <c r="A10" s="22" t="s">
        <v>41</v>
      </c>
      <c r="B10" s="8" t="s">
        <v>42</v>
      </c>
      <c r="C10" s="11">
        <v>960000</v>
      </c>
      <c r="D10" s="11">
        <v>0</v>
      </c>
      <c r="E10" s="34">
        <f t="shared" si="0"/>
        <v>-960000</v>
      </c>
      <c r="F10" s="66"/>
      <c r="G10" s="6" t="s">
        <v>22</v>
      </c>
      <c r="H10" s="14">
        <v>16703730</v>
      </c>
      <c r="I10" s="14">
        <v>14805000</v>
      </c>
      <c r="J10" s="34">
        <f t="shared" ref="J10:J11" si="1">I10-H10</f>
        <v>-1898730</v>
      </c>
      <c r="L10" s="42"/>
    </row>
    <row r="11" spans="1:32" ht="30" customHeight="1">
      <c r="A11" s="22" t="s">
        <v>16</v>
      </c>
      <c r="B11" s="6" t="s">
        <v>29</v>
      </c>
      <c r="C11" s="11">
        <v>24529101</v>
      </c>
      <c r="D11" s="11">
        <v>16801787</v>
      </c>
      <c r="E11" s="34">
        <f t="shared" si="0"/>
        <v>-7727314</v>
      </c>
      <c r="F11" s="36" t="s">
        <v>23</v>
      </c>
      <c r="G11" s="6" t="s">
        <v>8</v>
      </c>
      <c r="H11" s="14">
        <v>36115000</v>
      </c>
      <c r="I11" s="14">
        <v>0</v>
      </c>
      <c r="J11" s="34">
        <f t="shared" si="1"/>
        <v>-36115000</v>
      </c>
      <c r="L11" s="42"/>
    </row>
    <row r="12" spans="1:32" ht="30" customHeight="1">
      <c r="A12" s="22" t="s">
        <v>30</v>
      </c>
      <c r="B12" s="6" t="s">
        <v>28</v>
      </c>
      <c r="C12" s="11">
        <v>36</v>
      </c>
      <c r="D12" s="11">
        <v>36</v>
      </c>
      <c r="E12" s="34">
        <f t="shared" si="0"/>
        <v>0</v>
      </c>
      <c r="F12" s="40" t="s">
        <v>37</v>
      </c>
      <c r="G12" s="31" t="s">
        <v>38</v>
      </c>
      <c r="H12" s="7">
        <v>960000</v>
      </c>
      <c r="I12" s="7">
        <v>0</v>
      </c>
      <c r="J12" s="34">
        <f t="shared" ref="J12" si="2">I12-H12</f>
        <v>-960000</v>
      </c>
    </row>
    <row r="13" spans="1:32" ht="30" customHeight="1">
      <c r="A13" s="23" t="s">
        <v>36</v>
      </c>
      <c r="B13" s="31" t="s">
        <v>36</v>
      </c>
      <c r="C13" s="12">
        <v>35000</v>
      </c>
      <c r="D13" s="12">
        <v>35000</v>
      </c>
      <c r="E13" s="34">
        <f t="shared" si="0"/>
        <v>0</v>
      </c>
      <c r="F13" s="70" t="s">
        <v>31</v>
      </c>
      <c r="G13" s="31" t="s">
        <v>32</v>
      </c>
      <c r="H13" s="7">
        <v>18763137</v>
      </c>
      <c r="I13" s="7">
        <v>21620823</v>
      </c>
      <c r="J13" s="34">
        <f t="shared" ref="J13:J14" si="3">I13-H13</f>
        <v>2857686</v>
      </c>
      <c r="L13" s="43"/>
      <c r="N13" s="42"/>
    </row>
    <row r="14" spans="1:32" ht="30" customHeight="1">
      <c r="A14" s="23"/>
      <c r="B14" s="31"/>
      <c r="C14" s="12"/>
      <c r="D14" s="12"/>
      <c r="E14" s="34"/>
      <c r="F14" s="71"/>
      <c r="G14" s="8" t="s">
        <v>33</v>
      </c>
      <c r="H14" s="15">
        <v>16000</v>
      </c>
      <c r="I14" s="15">
        <v>16000</v>
      </c>
      <c r="J14" s="34">
        <f t="shared" si="3"/>
        <v>0</v>
      </c>
    </row>
    <row r="15" spans="1:32" ht="30" customHeight="1">
      <c r="A15" s="23"/>
      <c r="B15" s="31"/>
      <c r="C15" s="12"/>
      <c r="D15" s="12"/>
      <c r="E15" s="34"/>
      <c r="F15" s="40"/>
      <c r="G15" s="31"/>
      <c r="H15" s="7"/>
      <c r="I15" s="7"/>
      <c r="J15" s="34"/>
    </row>
    <row r="16" spans="1:32" ht="30" customHeight="1" thickBot="1">
      <c r="A16" s="67" t="s">
        <v>17</v>
      </c>
      <c r="B16" s="68"/>
      <c r="C16" s="68"/>
      <c r="D16" s="68"/>
      <c r="E16" s="69"/>
      <c r="F16" s="72" t="s">
        <v>34</v>
      </c>
      <c r="G16" s="73"/>
      <c r="H16" s="73"/>
      <c r="I16" s="73"/>
      <c r="J16" s="74"/>
    </row>
    <row r="17" spans="1:7" ht="30" customHeight="1">
      <c r="A17" s="63"/>
      <c r="B17" s="63"/>
      <c r="C17" s="63"/>
      <c r="D17" s="63"/>
      <c r="E17" s="63"/>
      <c r="F17" s="4"/>
      <c r="G17" s="4"/>
    </row>
    <row r="18" spans="1:7" ht="30" customHeight="1">
      <c r="A18" s="64"/>
      <c r="B18" s="64"/>
      <c r="C18" s="64"/>
      <c r="D18" s="64"/>
      <c r="E18" s="64"/>
      <c r="G18" s="41"/>
    </row>
    <row r="19" spans="1:7" ht="30" customHeight="1">
      <c r="A19" s="64"/>
      <c r="B19" s="64"/>
      <c r="C19" s="64"/>
      <c r="D19" s="64"/>
      <c r="E19" s="64"/>
    </row>
    <row r="20" spans="1:7" ht="30" customHeight="1"/>
    <row r="21" spans="1:7" ht="30" customHeight="1"/>
    <row r="22" spans="1:7" ht="30" customHeight="1"/>
    <row r="23" spans="1:7" ht="30" customHeight="1"/>
    <row r="24" spans="1:7" ht="30" customHeight="1"/>
    <row r="25" spans="1:7" ht="30" customHeight="1"/>
    <row r="26" spans="1:7" ht="30" customHeight="1"/>
    <row r="27" spans="1:7" ht="30" customHeight="1"/>
  </sheetData>
  <mergeCells count="13">
    <mergeCell ref="A17:E17"/>
    <mergeCell ref="A18:E18"/>
    <mergeCell ref="A19:E19"/>
    <mergeCell ref="F8:F10"/>
    <mergeCell ref="A16:E16"/>
    <mergeCell ref="F13:F14"/>
    <mergeCell ref="F16:J16"/>
    <mergeCell ref="A1:J1"/>
    <mergeCell ref="A7:B7"/>
    <mergeCell ref="F7:G7"/>
    <mergeCell ref="A3:J3"/>
    <mergeCell ref="A5:E5"/>
    <mergeCell ref="F5:J5"/>
  </mergeCells>
  <phoneticPr fontId="2" type="noConversion"/>
  <printOptions horizontalCentered="1"/>
  <pageMargins left="0.78740157480314965" right="0.23622047244094491" top="0.78740157480314965" bottom="0.59055118110236227" header="0.39370078740157483" footer="0.19685039370078741"/>
  <pageSetup paperSize="9" scale="85" orientation="landscape" horizontalDpi="4294967293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예산총칙</vt:lpstr>
      <vt:lpstr>총괄서</vt:lpstr>
      <vt:lpstr>총괄서!Print_Area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사무실</dc:creator>
  <cp:lastModifiedBy>user3</cp:lastModifiedBy>
  <cp:lastPrinted>2021-12-27T09:56:00Z</cp:lastPrinted>
  <dcterms:created xsi:type="dcterms:W3CDTF">2007-12-28T09:09:01Z</dcterms:created>
  <dcterms:modified xsi:type="dcterms:W3CDTF">2022-01-24T05:53:38Z</dcterms:modified>
</cp:coreProperties>
</file>